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8_{A9D88ADA-7E59-4FB9-A042-FA9BA158F8B1}" xr6:coauthVersionLast="47" xr6:coauthVersionMax="47" xr10:uidLastSave="{00000000-0000-0000-0000-000000000000}"/>
  <bookViews>
    <workbookView xWindow="45" yWindow="780" windowWidth="28755" windowHeight="14700" xr2:uid="{C1C43D05-AFD2-40A4-A8C0-E28F758DDAE6}"/>
  </bookViews>
  <sheets>
    <sheet name="Вып.объем полик.Баз" sheetId="1" r:id="rId1"/>
  </sheets>
  <externalReferences>
    <externalReference r:id="rId2"/>
  </externalReferences>
  <definedNames>
    <definedName name="_xlnm._FilterDatabase" localSheetId="0" hidden="1">'Вып.объем полик.Баз'!$A$9:$I$9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0">'Вып.объем полик.Баз'!$8:$9</definedName>
    <definedName name="_xlnm.Print_Area" localSheetId="0">'Вып.объем полик.Баз'!$A$1:$I$38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G20" i="1"/>
  <c r="G25" i="1"/>
  <c r="G18" i="1"/>
  <c r="G12" i="1"/>
  <c r="G30" i="1"/>
  <c r="G10" i="1"/>
  <c r="G33" i="1"/>
  <c r="G29" i="1"/>
  <c r="G19" i="1"/>
  <c r="G17" i="1"/>
  <c r="G22" i="1"/>
  <c r="G13" i="1"/>
  <c r="G31" i="1"/>
  <c r="G32" i="1"/>
  <c r="G37" i="1"/>
  <c r="G21" i="1"/>
  <c r="G34" i="1"/>
  <c r="G38" i="1"/>
  <c r="G36" i="1"/>
  <c r="G35" i="1"/>
  <c r="G26" i="1"/>
  <c r="G24" i="1"/>
  <c r="G28" i="1"/>
  <c r="G15" i="1"/>
  <c r="G14" i="1"/>
  <c r="G11" i="1"/>
  <c r="G27" i="1"/>
  <c r="G23" i="1"/>
</calcChain>
</file>

<file path=xl/sharedStrings.xml><?xml version="1.0" encoding="utf-8"?>
<sst xmlns="http://schemas.openxmlformats.org/spreadsheetml/2006/main" count="53" uniqueCount="47">
  <si>
    <t>норматив</t>
  </si>
  <si>
    <t>№</t>
  </si>
  <si>
    <t>Наименование МО</t>
  </si>
  <si>
    <t>Факт за отчетный период</t>
  </si>
  <si>
    <t>ОФС, тыс.руб.</t>
  </si>
  <si>
    <t>ГБУЗ "ДОБ КО"</t>
  </si>
  <si>
    <t>ГБУЗ КО "ГК БСМП"</t>
  </si>
  <si>
    <t>ГБУЗ КО "ЦГКБ"</t>
  </si>
  <si>
    <t>ГБУЗ КО "ГБ № 2"</t>
  </si>
  <si>
    <t>ГБУЗ КО "ГБ № 3"</t>
  </si>
  <si>
    <t>ГБУЗ КО "ГБ № 4"</t>
  </si>
  <si>
    <t>ГБУЗ КО "ГП № 3"</t>
  </si>
  <si>
    <t>ГБУЗ КО "ГДП"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</si>
  <si>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</si>
  <si>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</si>
  <si>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</si>
  <si>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</si>
  <si>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</si>
  <si>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</si>
  <si>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</si>
  <si>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</si>
  <si>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</si>
  <si>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"МРБ №1"</t>
  </si>
  <si>
    <t>ГБУЗ КО "Неманская ЦРБ"</t>
  </si>
  <si>
    <t>ГБУЗ КО "Нестеровская ЦРБ"</t>
  </si>
  <si>
    <t>ГБУЗ КО "Озерская ЦРБ"</t>
  </si>
  <si>
    <t>ГБУЗ КО "Полесская  ЦРБ"</t>
  </si>
  <si>
    <t>ГБУЗ КО "Правдинская  ЦРБ"</t>
  </si>
  <si>
    <t>ГБУЗ КО "Светловская ЦГБ"</t>
  </si>
  <si>
    <t>ГБУЗ КО "Славская  ЦРБ"</t>
  </si>
  <si>
    <t>ГБУЗ КО "Советская ЦГБ"</t>
  </si>
  <si>
    <t>ГБУЗ КО "Черняховская  ЦРБ"</t>
  </si>
  <si>
    <t xml:space="preserve">ЧУЗ «Бол-ца «РЖД-Медицина» </t>
  </si>
  <si>
    <t>План на 2022 год</t>
  </si>
  <si>
    <t>% хирургических видов лечения</t>
  </si>
  <si>
    <t xml:space="preserve">Выполнение за период, % </t>
  </si>
  <si>
    <t>Травматология и ортопедия</t>
  </si>
  <si>
    <t>Профиль специалиста</t>
  </si>
  <si>
    <t>Хирургия</t>
  </si>
  <si>
    <t>Акушерство и гинекология, Травматология и ортопедия, Хирургия</t>
  </si>
  <si>
    <t>Выполнение объемов неотложной амбулаторно-поликлинической помощи в разрезе медицинских организаций по базовой программе за январь-апрель 2022 г.</t>
  </si>
  <si>
    <t>Травматология и ортопедия, Хирургия</t>
  </si>
  <si>
    <t>ОМП</t>
  </si>
  <si>
    <t>ГБУЗ КО "Городская станция СМП"</t>
  </si>
  <si>
    <t>Приложение № 2</t>
  </si>
  <si>
    <t>к Выписке из Протокола заседания № 6</t>
  </si>
  <si>
    <t>Комиссии от 30.05.2022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</si>
</sst>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0.0%"/>
    <numFmt numFmtId="166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0" fontId="2" fillId="0" borderId="0" xfId="2" applyAlignment="1">
      <alignment horizontal="center" vertical="top"/>
    </xf>
    <xf numFmtId="0" fontId="2" fillId="0" borderId="0" xfId="2" applyAlignment="1">
      <alignment vertical="top"/>
    </xf>
    <xf numFmtId="0" fontId="7" fillId="0" borderId="0" xfId="2" applyFont="1" applyAlignment="1">
      <alignment vertical="top"/>
    </xf>
    <xf numFmtId="0" fontId="9" fillId="0" borderId="0" xfId="2" applyFont="1" applyAlignment="1">
      <alignment vertical="top"/>
    </xf>
    <xf numFmtId="0" fontId="2" fillId="0" borderId="0" xfId="2" applyAlignment="1">
      <alignment vertical="top" wrapText="1"/>
    </xf>
    <xf numFmtId="0" fontId="2" fillId="0" borderId="0" xfId="2" applyAlignment="1">
      <alignment horizontal="center" vertical="center"/>
    </xf>
    <xf numFmtId="4" fontId="2" fillId="0" borderId="0" xfId="2" applyNumberFormat="1" applyAlignment="1">
      <alignment horizontal="center" vertical="center"/>
    </xf>
    <xf numFmtId="3" fontId="2" fillId="0" borderId="0" xfId="2" applyNumberFormat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4" fontId="7" fillId="0" borderId="0" xfId="2" applyNumberFormat="1" applyFont="1" applyAlignment="1">
      <alignment horizontal="center" vertical="center"/>
    </xf>
    <xf numFmtId="3" fontId="7" fillId="0" borderId="0" xfId="2" applyNumberFormat="1" applyFont="1" applyAlignment="1">
      <alignment horizontal="center" vertical="center"/>
    </xf>
    <xf numFmtId="3" fontId="3" fillId="0" borderId="2" xfId="2" applyNumberFormat="1" applyFont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164" fontId="7" fillId="0" borderId="2" xfId="2" applyNumberFormat="1" applyFont="1" applyBorder="1" applyAlignment="1">
      <alignment horizontal="center" vertical="center"/>
    </xf>
    <xf numFmtId="4" fontId="7" fillId="0" borderId="2" xfId="2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2" xfId="2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11" fillId="0" borderId="2" xfId="1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0" fontId="2" fillId="0" borderId="0" xfId="2" applyAlignment="1">
      <alignment horizontal="right" vertical="top"/>
    </xf>
    <xf numFmtId="165" fontId="3" fillId="2" borderId="2" xfId="2" applyNumberFormat="1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top" wrapText="1"/>
    </xf>
    <xf numFmtId="0" fontId="4" fillId="0" borderId="2" xfId="2" applyFont="1" applyBorder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center" wrapText="1"/>
    </xf>
    <xf numFmtId="164" fontId="4" fillId="0" borderId="3" xfId="2" applyNumberFormat="1" applyFont="1" applyBorder="1" applyAlignment="1">
      <alignment horizontal="center" vertical="center" wrapText="1"/>
    </xf>
    <xf numFmtId="164" fontId="4" fillId="0" borderId="4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CA85D228-149A-4427-BED8-4EB0F57452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F0C20-B656-4393-A395-C73E8EB321E7}">
  <sheetPr>
    <tabColor rgb="FFFFFF00"/>
    <pageSetUpPr fitToPage="1"/>
  </sheetPr>
  <dimension ref="A1:I39"/>
  <sheetViews>
    <sheetView tabSelected="1" zoomScaleNormal="100" workbookViewId="0">
      <pane xSplit="2" ySplit="9" topLeftCell="C10" activePane="bottomRight" state="frozen"/>
      <selection pane="topRight" activeCell="H1" sqref="H1"/>
      <selection pane="bottomLeft" activeCell="A4" sqref="A4"/>
      <selection pane="bottomRight" activeCell="I1" sqref="I1"/>
    </sheetView>
  </sheetViews>
  <sheetFormatPr defaultRowHeight="15" x14ac:dyDescent="0.25"/>
  <cols>
    <col min="1" max="1" width="4.7109375" style="1" customWidth="1"/>
    <col min="2" max="2" width="35.7109375" style="5" customWidth="1"/>
    <col min="3" max="3" width="13" style="8" customWidth="1"/>
    <col min="4" max="4" width="13.5703125" style="7" customWidth="1"/>
    <col min="5" max="5" width="12.85546875" style="9" customWidth="1"/>
    <col min="6" max="6" width="14.140625" style="9" customWidth="1"/>
    <col min="7" max="7" width="13.7109375" style="6" customWidth="1"/>
    <col min="8" max="8" width="16.85546875" style="1" customWidth="1"/>
    <col min="9" max="9" width="42.28515625" style="2" customWidth="1"/>
    <col min="10" max="16384" width="9.140625" style="2"/>
  </cols>
  <sheetData>
    <row r="1" spans="1:9" x14ac:dyDescent="0.25">
      <c r="I1" s="28" t="s">
        <v>44</v>
      </c>
    </row>
    <row r="2" spans="1:9" x14ac:dyDescent="0.25">
      <c r="I2" s="28" t="s">
        <v>45</v>
      </c>
    </row>
    <row r="3" spans="1:9" x14ac:dyDescent="0.25">
      <c r="I3" s="28" t="s">
        <v>46</v>
      </c>
    </row>
    <row r="5" spans="1:9" ht="15" customHeight="1" x14ac:dyDescent="0.25">
      <c r="A5" s="30" t="s">
        <v>40</v>
      </c>
      <c r="B5" s="30"/>
      <c r="C5" s="30"/>
      <c r="D5" s="30"/>
      <c r="E5" s="30"/>
      <c r="F5" s="30"/>
      <c r="G5" s="30"/>
      <c r="H5" s="30"/>
      <c r="I5" s="30"/>
    </row>
    <row r="6" spans="1:9" x14ac:dyDescent="0.25">
      <c r="A6" s="30"/>
      <c r="B6" s="30"/>
      <c r="C6" s="30"/>
      <c r="D6" s="30"/>
      <c r="E6" s="30"/>
      <c r="F6" s="30"/>
      <c r="G6" s="30"/>
      <c r="H6" s="30"/>
      <c r="I6" s="30"/>
    </row>
    <row r="7" spans="1:9" x14ac:dyDescent="0.25">
      <c r="B7" s="3"/>
      <c r="F7" s="9" t="s">
        <v>0</v>
      </c>
      <c r="G7" s="17">
        <v>0.33333333333333331</v>
      </c>
    </row>
    <row r="8" spans="1:9" ht="27" customHeight="1" x14ac:dyDescent="0.25">
      <c r="A8" s="31" t="s">
        <v>1</v>
      </c>
      <c r="B8" s="31" t="s">
        <v>2</v>
      </c>
      <c r="C8" s="33" t="s">
        <v>33</v>
      </c>
      <c r="D8" s="34"/>
      <c r="E8" s="32" t="s">
        <v>3</v>
      </c>
      <c r="F8" s="32"/>
      <c r="G8" s="35" t="s">
        <v>35</v>
      </c>
      <c r="H8" s="35" t="s">
        <v>34</v>
      </c>
      <c r="I8" s="35" t="s">
        <v>37</v>
      </c>
    </row>
    <row r="9" spans="1:9" s="4" customFormat="1" ht="31.5" x14ac:dyDescent="0.25">
      <c r="A9" s="31"/>
      <c r="B9" s="31"/>
      <c r="C9" s="24" t="s">
        <v>42</v>
      </c>
      <c r="D9" s="25" t="s">
        <v>4</v>
      </c>
      <c r="E9" s="26" t="s">
        <v>42</v>
      </c>
      <c r="F9" s="27" t="s">
        <v>4</v>
      </c>
      <c r="G9" s="36"/>
      <c r="H9" s="36"/>
      <c r="I9" s="36"/>
    </row>
    <row r="10" spans="1:9" x14ac:dyDescent="0.25">
      <c r="A10" s="20">
        <v>1</v>
      </c>
      <c r="B10" s="23" t="s">
        <v>32</v>
      </c>
      <c r="C10" s="12">
        <v>4759</v>
      </c>
      <c r="D10" s="13">
        <v>3053.7551200000003</v>
      </c>
      <c r="E10" s="14">
        <v>2459</v>
      </c>
      <c r="F10" s="15">
        <v>1549.2197200000001</v>
      </c>
      <c r="G10" s="29">
        <f t="shared" ref="G10:G38" si="0">IFERROR(F10/D10,0)</f>
        <v>0.50731629063957162</v>
      </c>
      <c r="H10" s="21">
        <v>7.8078272848218057E-3</v>
      </c>
      <c r="I10" s="18" t="s">
        <v>38</v>
      </c>
    </row>
    <row r="11" spans="1:9" x14ac:dyDescent="0.25">
      <c r="A11" s="20">
        <v>2</v>
      </c>
      <c r="B11" s="23" t="s">
        <v>27</v>
      </c>
      <c r="C11" s="12">
        <v>6630</v>
      </c>
      <c r="D11" s="13">
        <v>4254.3384000000005</v>
      </c>
      <c r="E11" s="14">
        <v>3247</v>
      </c>
      <c r="F11" s="15">
        <v>2038.82377</v>
      </c>
      <c r="G11" s="29">
        <f t="shared" si="0"/>
        <v>0.47923403789411761</v>
      </c>
      <c r="H11" s="21"/>
      <c r="I11" s="18"/>
    </row>
    <row r="12" spans="1:9" x14ac:dyDescent="0.25">
      <c r="A12" s="20">
        <v>3</v>
      </c>
      <c r="B12" s="23" t="s">
        <v>8</v>
      </c>
      <c r="C12" s="12">
        <v>29642</v>
      </c>
      <c r="D12" s="13">
        <v>19020.67856</v>
      </c>
      <c r="E12" s="14">
        <v>12448</v>
      </c>
      <c r="F12" s="15">
        <v>8203.514009999999</v>
      </c>
      <c r="G12" s="29">
        <f t="shared" si="0"/>
        <v>0.43129449793929953</v>
      </c>
      <c r="H12" s="21">
        <v>0.1100509414501506</v>
      </c>
      <c r="I12" s="18" t="s">
        <v>38</v>
      </c>
    </row>
    <row r="13" spans="1:9" x14ac:dyDescent="0.25">
      <c r="A13" s="20">
        <v>4</v>
      </c>
      <c r="B13" s="23" t="s">
        <v>28</v>
      </c>
      <c r="C13" s="12">
        <v>11226</v>
      </c>
      <c r="D13" s="13">
        <v>7203.4996799999999</v>
      </c>
      <c r="E13" s="14">
        <v>4747</v>
      </c>
      <c r="F13" s="15">
        <v>2980.6887700000002</v>
      </c>
      <c r="G13" s="29">
        <f t="shared" si="0"/>
        <v>0.41378342505874871</v>
      </c>
      <c r="H13" s="21"/>
      <c r="I13" s="18"/>
    </row>
    <row r="14" spans="1:9" x14ac:dyDescent="0.25">
      <c r="A14" s="20">
        <v>5</v>
      </c>
      <c r="B14" s="23" t="s">
        <v>26</v>
      </c>
      <c r="C14" s="12">
        <v>6711</v>
      </c>
      <c r="D14" s="13">
        <v>4306.31448</v>
      </c>
      <c r="E14" s="14">
        <v>2725</v>
      </c>
      <c r="F14" s="15">
        <v>1711.05475</v>
      </c>
      <c r="G14" s="29">
        <f t="shared" si="0"/>
        <v>0.39733622752047593</v>
      </c>
      <c r="H14" s="21"/>
      <c r="I14" s="18"/>
    </row>
    <row r="15" spans="1:9" ht="30" x14ac:dyDescent="0.25">
      <c r="A15" s="20">
        <v>6</v>
      </c>
      <c r="B15" s="23" t="s">
        <v>25</v>
      </c>
      <c r="C15" s="12">
        <v>4637</v>
      </c>
      <c r="D15" s="13">
        <v>2975.4701600000003</v>
      </c>
      <c r="E15" s="14">
        <v>1809</v>
      </c>
      <c r="F15" s="15">
        <v>1145.3237900000001</v>
      </c>
      <c r="G15" s="29">
        <f t="shared" si="0"/>
        <v>0.3849219546533782</v>
      </c>
      <c r="H15" s="21">
        <v>1.9202255460004019E-2</v>
      </c>
      <c r="I15" s="19" t="s">
        <v>39</v>
      </c>
    </row>
    <row r="16" spans="1:9" x14ac:dyDescent="0.25">
      <c r="A16" s="20">
        <v>7</v>
      </c>
      <c r="B16" s="23" t="s">
        <v>22</v>
      </c>
      <c r="C16" s="12">
        <v>14348</v>
      </c>
      <c r="D16" s="13">
        <v>9206.8246400000007</v>
      </c>
      <c r="E16" s="14">
        <v>5310</v>
      </c>
      <c r="F16" s="15">
        <v>3406.84852</v>
      </c>
      <c r="G16" s="29">
        <f t="shared" si="0"/>
        <v>0.37003512646462222</v>
      </c>
      <c r="H16" s="21">
        <v>4.9707099979895787E-2</v>
      </c>
      <c r="I16" s="18" t="s">
        <v>38</v>
      </c>
    </row>
    <row r="17" spans="1:9" x14ac:dyDescent="0.25">
      <c r="A17" s="20">
        <v>8</v>
      </c>
      <c r="B17" s="23" t="s">
        <v>12</v>
      </c>
      <c r="C17" s="12">
        <v>45261</v>
      </c>
      <c r="D17" s="13">
        <v>29043.07848</v>
      </c>
      <c r="E17" s="14">
        <v>16922</v>
      </c>
      <c r="F17" s="15">
        <v>10625.49302</v>
      </c>
      <c r="G17" s="29">
        <f t="shared" si="0"/>
        <v>0.36585284949448649</v>
      </c>
      <c r="H17" s="21"/>
      <c r="I17" s="18"/>
    </row>
    <row r="18" spans="1:9" x14ac:dyDescent="0.25">
      <c r="A18" s="20">
        <v>9</v>
      </c>
      <c r="B18" s="23" t="s">
        <v>9</v>
      </c>
      <c r="C18" s="12">
        <v>29764</v>
      </c>
      <c r="D18" s="13">
        <v>19098.963520000001</v>
      </c>
      <c r="E18" s="14">
        <v>10835</v>
      </c>
      <c r="F18" s="15">
        <v>6803.4048499999999</v>
      </c>
      <c r="G18" s="29">
        <f t="shared" si="0"/>
        <v>0.35621853735024045</v>
      </c>
      <c r="H18" s="21"/>
      <c r="I18" s="18"/>
    </row>
    <row r="19" spans="1:9" x14ac:dyDescent="0.25">
      <c r="A19" s="20">
        <v>10</v>
      </c>
      <c r="B19" s="23" t="s">
        <v>43</v>
      </c>
      <c r="C19" s="12">
        <v>55000</v>
      </c>
      <c r="D19" s="13">
        <v>38945.5</v>
      </c>
      <c r="E19" s="14">
        <v>21885</v>
      </c>
      <c r="F19" s="15">
        <v>13741.81035</v>
      </c>
      <c r="G19" s="29">
        <f t="shared" si="0"/>
        <v>0.35284719287209049</v>
      </c>
      <c r="H19" s="21"/>
      <c r="I19" s="18"/>
    </row>
    <row r="20" spans="1:9" x14ac:dyDescent="0.25">
      <c r="A20" s="20">
        <v>11</v>
      </c>
      <c r="B20" s="23" t="s">
        <v>5</v>
      </c>
      <c r="C20" s="12">
        <v>22000</v>
      </c>
      <c r="D20" s="13">
        <v>24192.080000000002</v>
      </c>
      <c r="E20" s="14">
        <v>7282</v>
      </c>
      <c r="F20" s="15">
        <v>8007.5784800000001</v>
      </c>
      <c r="G20" s="16">
        <f t="shared" si="0"/>
        <v>0.33099999999999996</v>
      </c>
      <c r="H20" s="22">
        <v>1</v>
      </c>
      <c r="I20" s="18" t="s">
        <v>36</v>
      </c>
    </row>
    <row r="21" spans="1:9" x14ac:dyDescent="0.25">
      <c r="A21" s="20">
        <v>12</v>
      </c>
      <c r="B21" s="23" t="s">
        <v>16</v>
      </c>
      <c r="C21" s="12">
        <v>27364</v>
      </c>
      <c r="D21" s="13">
        <v>17558.931519999998</v>
      </c>
      <c r="E21" s="14">
        <v>9001</v>
      </c>
      <c r="F21" s="15">
        <v>5651.8179099999998</v>
      </c>
      <c r="G21" s="16">
        <f t="shared" si="0"/>
        <v>0.32187709733718467</v>
      </c>
      <c r="H21" s="21"/>
      <c r="I21" s="18"/>
    </row>
    <row r="22" spans="1:9" x14ac:dyDescent="0.25">
      <c r="A22" s="20">
        <v>13</v>
      </c>
      <c r="B22" s="23" t="s">
        <v>14</v>
      </c>
      <c r="C22" s="12">
        <v>10494</v>
      </c>
      <c r="D22" s="13">
        <v>6733.7899200000002</v>
      </c>
      <c r="E22" s="14">
        <v>3389</v>
      </c>
      <c r="F22" s="15">
        <v>2127.9869900000003</v>
      </c>
      <c r="G22" s="16">
        <f t="shared" si="0"/>
        <v>0.31601624275204598</v>
      </c>
      <c r="H22" s="21"/>
      <c r="I22" s="18"/>
    </row>
    <row r="23" spans="1:9" x14ac:dyDescent="0.25">
      <c r="A23" s="20">
        <v>14</v>
      </c>
      <c r="B23" s="23" t="s">
        <v>20</v>
      </c>
      <c r="C23" s="12">
        <v>2441</v>
      </c>
      <c r="D23" s="13">
        <v>1567.2556000000002</v>
      </c>
      <c r="E23" s="14">
        <v>779</v>
      </c>
      <c r="F23" s="15">
        <v>489.14188999999999</v>
      </c>
      <c r="G23" s="16">
        <f t="shared" si="0"/>
        <v>0.31210090428134374</v>
      </c>
      <c r="H23" s="21"/>
      <c r="I23" s="18"/>
    </row>
    <row r="24" spans="1:9" x14ac:dyDescent="0.25">
      <c r="A24" s="20">
        <v>15</v>
      </c>
      <c r="B24" s="23" t="s">
        <v>31</v>
      </c>
      <c r="C24" s="12">
        <v>16504</v>
      </c>
      <c r="D24" s="13">
        <v>10590.28672</v>
      </c>
      <c r="E24" s="14">
        <v>5106</v>
      </c>
      <c r="F24" s="15">
        <v>3206.1084599999999</v>
      </c>
      <c r="G24" s="16">
        <f t="shared" si="0"/>
        <v>0.30274047764402734</v>
      </c>
      <c r="H24" s="21"/>
      <c r="I24" s="18"/>
    </row>
    <row r="25" spans="1:9" ht="30" x14ac:dyDescent="0.25">
      <c r="A25" s="20">
        <v>16</v>
      </c>
      <c r="B25" s="23" t="s">
        <v>6</v>
      </c>
      <c r="C25" s="12">
        <v>47000</v>
      </c>
      <c r="D25" s="13">
        <v>51683.08</v>
      </c>
      <c r="E25" s="14">
        <v>14730</v>
      </c>
      <c r="F25" s="15">
        <v>15486.800090000001</v>
      </c>
      <c r="G25" s="16">
        <f t="shared" si="0"/>
        <v>0.29964932604635791</v>
      </c>
      <c r="H25" s="22">
        <v>0.93889890974888923</v>
      </c>
      <c r="I25" s="19" t="s">
        <v>39</v>
      </c>
    </row>
    <row r="26" spans="1:9" x14ac:dyDescent="0.25">
      <c r="A26" s="20">
        <v>17</v>
      </c>
      <c r="B26" s="23" t="s">
        <v>29</v>
      </c>
      <c r="C26" s="12">
        <v>6467</v>
      </c>
      <c r="D26" s="13">
        <v>4149.7445600000001</v>
      </c>
      <c r="E26" s="14">
        <v>1895</v>
      </c>
      <c r="F26" s="15">
        <v>1189.8894499999999</v>
      </c>
      <c r="G26" s="16">
        <f t="shared" si="0"/>
        <v>0.28673799863960781</v>
      </c>
      <c r="H26" s="21"/>
      <c r="I26" s="18"/>
    </row>
    <row r="27" spans="1:9" x14ac:dyDescent="0.25">
      <c r="A27" s="20">
        <v>18</v>
      </c>
      <c r="B27" s="23" t="s">
        <v>21</v>
      </c>
      <c r="C27" s="12">
        <v>4149</v>
      </c>
      <c r="D27" s="13">
        <v>2662.33032</v>
      </c>
      <c r="E27" s="14">
        <v>1211</v>
      </c>
      <c r="F27" s="15">
        <v>760.39900999999998</v>
      </c>
      <c r="G27" s="16">
        <f t="shared" si="0"/>
        <v>0.28561407436474673</v>
      </c>
      <c r="H27" s="21"/>
      <c r="I27" s="18"/>
    </row>
    <row r="28" spans="1:9" x14ac:dyDescent="0.25">
      <c r="A28" s="20">
        <v>19</v>
      </c>
      <c r="B28" s="23" t="s">
        <v>19</v>
      </c>
      <c r="C28" s="12">
        <v>3986</v>
      </c>
      <c r="D28" s="13">
        <v>2557.73648</v>
      </c>
      <c r="E28" s="14">
        <v>1105</v>
      </c>
      <c r="F28" s="15">
        <v>693.84055000000001</v>
      </c>
      <c r="G28" s="16">
        <f t="shared" si="0"/>
        <v>0.27127131955360778</v>
      </c>
      <c r="H28" s="21"/>
      <c r="I28" s="18"/>
    </row>
    <row r="29" spans="1:9" x14ac:dyDescent="0.25">
      <c r="A29" s="20">
        <v>20</v>
      </c>
      <c r="B29" s="23" t="s">
        <v>7</v>
      </c>
      <c r="C29" s="12">
        <v>37574</v>
      </c>
      <c r="D29" s="13">
        <v>24110.48432</v>
      </c>
      <c r="E29" s="14">
        <v>9125</v>
      </c>
      <c r="F29" s="15">
        <v>5769.3040700000001</v>
      </c>
      <c r="G29" s="16">
        <f t="shared" si="0"/>
        <v>0.2392861127727027</v>
      </c>
      <c r="H29" s="21">
        <v>1.6010554978427401E-2</v>
      </c>
      <c r="I29" s="19" t="s">
        <v>41</v>
      </c>
    </row>
    <row r="30" spans="1:9" x14ac:dyDescent="0.25">
      <c r="A30" s="20">
        <v>21</v>
      </c>
      <c r="B30" s="23" t="s">
        <v>11</v>
      </c>
      <c r="C30" s="12">
        <v>4922</v>
      </c>
      <c r="D30" s="13">
        <v>3158.3489599999998</v>
      </c>
      <c r="E30" s="14">
        <v>1148</v>
      </c>
      <c r="F30" s="15">
        <v>720.84068000000002</v>
      </c>
      <c r="G30" s="16">
        <f t="shared" si="0"/>
        <v>0.22823338685159097</v>
      </c>
      <c r="H30" s="21"/>
      <c r="I30" s="18"/>
    </row>
    <row r="31" spans="1:9" x14ac:dyDescent="0.25">
      <c r="A31" s="20">
        <v>22</v>
      </c>
      <c r="B31" s="23" t="s">
        <v>30</v>
      </c>
      <c r="C31" s="12">
        <v>13870</v>
      </c>
      <c r="D31" s="13">
        <v>8900.1016</v>
      </c>
      <c r="E31" s="14">
        <v>2885</v>
      </c>
      <c r="F31" s="15">
        <v>1811.52035</v>
      </c>
      <c r="G31" s="16">
        <f t="shared" si="0"/>
        <v>0.20353928880991651</v>
      </c>
      <c r="H31" s="21"/>
      <c r="I31" s="18"/>
    </row>
    <row r="32" spans="1:9" x14ac:dyDescent="0.25">
      <c r="A32" s="20">
        <v>23</v>
      </c>
      <c r="B32" s="23" t="s">
        <v>13</v>
      </c>
      <c r="C32" s="12">
        <v>10047</v>
      </c>
      <c r="D32" s="13">
        <v>6446.9589599999999</v>
      </c>
      <c r="E32" s="14">
        <v>1495</v>
      </c>
      <c r="F32" s="15">
        <v>938.72544999999991</v>
      </c>
      <c r="G32" s="16">
        <f t="shared" si="0"/>
        <v>0.14560748033674467</v>
      </c>
      <c r="H32" s="21"/>
      <c r="I32" s="18"/>
    </row>
    <row r="33" spans="1:9" x14ac:dyDescent="0.25">
      <c r="A33" s="20">
        <v>24</v>
      </c>
      <c r="B33" s="23" t="s">
        <v>10</v>
      </c>
      <c r="C33" s="12">
        <v>63606</v>
      </c>
      <c r="D33" s="13">
        <v>40814.698079999995</v>
      </c>
      <c r="E33" s="14">
        <v>7576</v>
      </c>
      <c r="F33" s="15">
        <v>4757.0461599999999</v>
      </c>
      <c r="G33" s="16">
        <f t="shared" si="0"/>
        <v>0.1165522810110176</v>
      </c>
      <c r="H33" s="21"/>
      <c r="I33" s="18"/>
    </row>
    <row r="34" spans="1:9" x14ac:dyDescent="0.25">
      <c r="A34" s="20">
        <v>25</v>
      </c>
      <c r="B34" s="23" t="s">
        <v>17</v>
      </c>
      <c r="C34" s="12">
        <v>11999</v>
      </c>
      <c r="D34" s="13">
        <v>7699.5183200000001</v>
      </c>
      <c r="E34" s="14">
        <v>1138</v>
      </c>
      <c r="F34" s="15">
        <v>714.56157999999994</v>
      </c>
      <c r="G34" s="16">
        <f t="shared" si="0"/>
        <v>9.2806010753150578E-2</v>
      </c>
      <c r="H34" s="21"/>
      <c r="I34" s="18"/>
    </row>
    <row r="35" spans="1:9" x14ac:dyDescent="0.25">
      <c r="A35" s="20">
        <v>26</v>
      </c>
      <c r="B35" s="23" t="s">
        <v>23</v>
      </c>
      <c r="C35" s="12">
        <v>6630</v>
      </c>
      <c r="D35" s="13">
        <v>4254.3384000000005</v>
      </c>
      <c r="E35" s="14">
        <v>569</v>
      </c>
      <c r="F35" s="15">
        <v>357.28078999999997</v>
      </c>
      <c r="G35" s="16">
        <f t="shared" si="0"/>
        <v>8.3980341103096059E-2</v>
      </c>
      <c r="H35" s="21"/>
      <c r="I35" s="18"/>
    </row>
    <row r="36" spans="1:9" x14ac:dyDescent="0.25">
      <c r="A36" s="20">
        <v>27</v>
      </c>
      <c r="B36" s="23" t="s">
        <v>24</v>
      </c>
      <c r="C36" s="12">
        <v>4922</v>
      </c>
      <c r="D36" s="13">
        <v>3158.3489599999998</v>
      </c>
      <c r="E36" s="14">
        <v>363</v>
      </c>
      <c r="F36" s="15">
        <v>227.93132999999997</v>
      </c>
      <c r="G36" s="16">
        <f t="shared" si="0"/>
        <v>7.2167874065442089E-2</v>
      </c>
      <c r="H36" s="21"/>
      <c r="I36" s="18"/>
    </row>
    <row r="37" spans="1:9" x14ac:dyDescent="0.25">
      <c r="A37" s="20">
        <v>28</v>
      </c>
      <c r="B37" s="23" t="s">
        <v>15</v>
      </c>
      <c r="C37" s="12">
        <v>10494</v>
      </c>
      <c r="D37" s="13">
        <v>6733.7899200000002</v>
      </c>
      <c r="E37" s="14">
        <v>617</v>
      </c>
      <c r="F37" s="15">
        <v>387.42046999999997</v>
      </c>
      <c r="G37" s="16">
        <f t="shared" si="0"/>
        <v>5.7533792203603516E-2</v>
      </c>
      <c r="H37" s="21"/>
      <c r="I37" s="18"/>
    </row>
    <row r="38" spans="1:9" x14ac:dyDescent="0.25">
      <c r="A38" s="20">
        <v>29</v>
      </c>
      <c r="B38" s="23" t="s">
        <v>18</v>
      </c>
      <c r="C38" s="12">
        <v>12691</v>
      </c>
      <c r="D38" s="13">
        <v>8143.56088</v>
      </c>
      <c r="E38" s="14">
        <v>568</v>
      </c>
      <c r="F38" s="15">
        <v>391.08916999999997</v>
      </c>
      <c r="G38" s="16">
        <f t="shared" si="0"/>
        <v>4.8024344112228209E-2</v>
      </c>
      <c r="H38" s="21">
        <v>0.20525682160925091</v>
      </c>
      <c r="I38" s="19" t="s">
        <v>41</v>
      </c>
    </row>
    <row r="39" spans="1:9" x14ac:dyDescent="0.25">
      <c r="C39" s="11"/>
      <c r="D39" s="10"/>
    </row>
  </sheetData>
  <autoFilter ref="A9:I9" xr:uid="{EAAF0C20-B656-4393-A395-C73E8EB321E7}"/>
  <mergeCells count="8">
    <mergeCell ref="A5:I6"/>
    <mergeCell ref="A8:A9"/>
    <mergeCell ref="B8:B9"/>
    <mergeCell ref="E8:F8"/>
    <mergeCell ref="C8:D8"/>
    <mergeCell ref="G8:G9"/>
    <mergeCell ref="H8:H9"/>
    <mergeCell ref="I8:I9"/>
  </mergeCells>
  <printOptions horizontalCentered="1" verticalCentered="1"/>
  <pageMargins left="0.31496062992125984" right="0.11811023622047245" top="0.39370078740157483" bottom="0.19685039370078741" header="0.11811023622047245" footer="0.1181102362204724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Вып.объем полик.Баз</vt:lpstr>
      <vt:lpstr>'Вып.объем полик.Баз'!Заголовки_для_печати</vt:lpstr>
      <vt:lpstr>'Вып.объем полик.Баз'!Область_печати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Новикова Светлана Альбертовна</cp:lastModifiedBy>
  <cp:lastPrinted>2022-05-30T07:05:07Z</cp:lastPrinted>
  <dcterms:created xsi:type="dcterms:W3CDTF">2022-04-04T09:57:45Z</dcterms:created>
  <dcterms:modified xsi:type="dcterms:W3CDTF">2022-05-31T11:52:24Z</dcterms:modified>
</cp:coreProperties>
</file>